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CaiDatMyExcel (1604)\CaiDatMyExcel\MyExcel\MiniTool\FileViDu\e2e\JPG\"/>
    </mc:Choice>
  </mc:AlternateContent>
  <xr:revisionPtr revIDLastSave="0" documentId="13_ncr:1_{5A2A5AD5-41C9-48E1-9320-62BCA9AA2340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Tempvtv1" sheetId="2" state="veryHidden" r:id="rId1"/>
    <sheet name="DanhSachLop" sheetId="1" r:id="rId2"/>
    <sheet name="Mẫu_GiayMoiHop" sheetId="4" r:id="rId3"/>
    <sheet name="Mẫu_ThongBaoDiemThi" sheetId="5" r:id="rId4"/>
    <sheet name="CacLop" sheetId="6" r:id="rId5"/>
  </sheets>
  <externalReferences>
    <externalReference r:id="rId6"/>
  </externalReferences>
  <definedNames>
    <definedName name="_xlnm._FilterDatabase" localSheetId="4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<sst xmlns="http://schemas.openxmlformats.org/spreadsheetml/2006/main" count="156" uniqueCount="95">
  <si>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</si>
  <si>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</si>
  <si>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</si>
  <si>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</si>
  <si>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</si>
  <si>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</si>
  <si>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</si>
  <si>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</si>
  <si>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</si>
  <si>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</si>
  <si>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</si>
  <si>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</si>
  <si>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</si>
  <si>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</si>
  <si>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</si>
  <si>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</si>
  <si>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</si>
  <si>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</si>
  <si>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</si>
  <si>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</si>
  <si>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</si>
  <si>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</si>
  <si>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</si>
  <si>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</si>
  <si>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</si>
  <si>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</si>
  <si>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</si>
  <si>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</si>
  <si>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</si>
  <si>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</si>
  <si>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</si>
  <si>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</si>
  <si>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</si>
  <si>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</si>
  <si>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</si>
  <si>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</si>
  <si>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</si>
  <si>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</si>
  <si>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</si>
  <si>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 xml:space="preserve">PHÒNG GD &amp; ĐT Thanh trì </t>
  </si>
  <si>
    <t>Trường Tiểu học Ngọc Hồi</t>
  </si>
  <si>
    <t xml:space="preserve">       -------------</t>
  </si>
  <si>
    <t>GIẤY MỜI HỌP PHỤ HUYNH</t>
  </si>
  <si>
    <r>
      <t xml:space="preserve">Phụ huynh em: </t>
    </r>
    <r>
      <rPr>
        <i/>
        <sz val="14"/>
        <color rgb="FFFF0000"/>
        <rFont val="Times New Roman"/>
        <family val="1"/>
      </rPr>
      <t>[Họ tên học sinh]</t>
    </r>
  </si>
  <si>
    <r>
      <t xml:space="preserve">Học lớp: </t>
    </r>
    <r>
      <rPr>
        <sz val="14"/>
        <color rgb="FFFF0000"/>
        <rFont val="Times New Roman"/>
        <family val="1"/>
      </rPr>
      <t>[Lớp]</t>
    </r>
  </si>
  <si>
    <t xml:space="preserve">Đúng vào lúc 15h00 ngày 25 tháng 5 năm 2025. </t>
  </si>
  <si>
    <t>Đến tại văn phòng Trường: Phòng họp trường Tiểu học Ngọc Hồi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</si>
  <si>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</si>
  <si>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</si>
  <si>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</si>
  <si>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THÔNG BÁO ĐIỂM THI HỌC KÌ</t>
  </si>
  <si>
    <r>
      <t xml:space="preserve">Trường Tiểu học Ngọc Hồi kính gửi Ông (bà): </t>
    </r>
    <r>
      <rPr>
        <b/>
        <sz val="14"/>
        <color rgb="FFFF0000"/>
        <rFont val="Times New Roman"/>
        <family val="1"/>
      </rPr>
      <t>[Họ tên phụ huynh]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Phụ huynh em: </t>
    </r>
    <r>
      <rPr>
        <i/>
        <sz val="14"/>
        <color rgb="FFFF0000"/>
        <rFont val="Times New Roman"/>
        <family val="1"/>
      </rPr>
      <t>[Họ tên học sinh]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Học lớp: </t>
    </r>
    <r>
      <rPr>
        <sz val="14"/>
        <color rgb="FFFF0000"/>
        <rFont val="Times New Roman"/>
        <family val="1"/>
      </rPr>
      <t xml:space="preserve">[Lớp] </t>
    </r>
    <r>
      <rPr>
        <sz val="14"/>
        <color theme="1"/>
        <rFont val="Times New Roman"/>
        <family val="1"/>
      </rPr>
      <t>điểm thi học kì 1 năm học 2025 như sau:</t>
    </r>
  </si>
  <si>
    <r>
      <t xml:space="preserve">Điểm toán: </t>
    </r>
    <r>
      <rPr>
        <sz val="14"/>
        <color rgb="FFFF0000"/>
        <rFont val="Times New Roman"/>
        <family val="1"/>
      </rPr>
      <t>[Toán]</t>
    </r>
  </si>
  <si>
    <r>
      <t xml:space="preserve">Điểm Văn: </t>
    </r>
    <r>
      <rPr>
        <sz val="14"/>
        <color rgb="FFFF0000"/>
        <rFont val="Times New Roman"/>
        <family val="1"/>
      </rPr>
      <t>[Văn]</t>
    </r>
  </si>
  <si>
    <r>
      <t>Điểm ngoại ngữ:</t>
    </r>
    <r>
      <rPr>
        <sz val="12"/>
        <color theme="1"/>
        <rFont val="Times New Roman"/>
        <family val="1"/>
      </rPr>
      <t xml:space="preserve"> </t>
    </r>
    <r>
      <rPr>
        <sz val="14"/>
        <color rgb="FF0070C0"/>
        <rFont val="Times New Roman"/>
        <family val="1"/>
      </rPr>
      <t>[Ngoại ngữ]</t>
    </r>
  </si>
  <si>
    <t>Xin trân trọng thông báo.</t>
  </si>
  <si>
    <t>2B</t>
  </si>
  <si>
    <t>2C</t>
  </si>
  <si>
    <t>Nhà trường gửi kèm Danh sách Lớp để Phụ Huynh nắm được</t>
  </si>
  <si>
    <t>[Danh Sách Lớp]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</si>
  <si>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</si>
  <si>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</si>
  <si>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</si>
  <si>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</si>
  <si>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</si>
  <si>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</si>
  <si>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</si>
  <si>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</si>
  <si>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</si>
  <si>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</si>
  <si>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</si>
  <si>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</si>
  <si>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</si>
  <si>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</si>
  <si>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</si>
  <si>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</si>
  <si>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t>Nhà trường gửi kèm điểm toàn lớp để Phụ Huynh được biết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</si>
  <si>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Excel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</si>
  <si>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r>
      <t xml:space="preserve">Bằng chữ: </t>
    </r>
    <r>
      <rPr>
        <sz val="11"/>
        <color rgb="FFFF0000"/>
        <rFont val="Calibri"/>
        <family val="2"/>
        <scheme val="minor"/>
      </rPr>
      <t>[Toán_text]</t>
    </r>
  </si>
  <si>
    <r>
      <t xml:space="preserve">Trân trọng kính mời Ông (bà): </t>
    </r>
    <r>
      <rPr>
        <sz val="14"/>
        <color rgb="FFFF0000"/>
        <rFont val="Times New Roman"/>
        <family val="1"/>
      </rPr>
      <t>[Họ tên phụ huynh_Text]</t>
    </r>
  </si>
  <si>
    <t>[Ngày tháng]</t>
  </si>
  <si>
    <t>[Ngày tháng_text]</t>
  </si>
  <si>
    <t>[MaHS_qrcode]</t>
  </si>
  <si>
    <t>[Số tiền]</t>
  </si>
  <si>
    <t>[Nội dung_vietqr]</t>
  </si>
  <si>
    <t>Lê Thanh An Chuyển khoản</t>
  </si>
  <si>
    <t>Nguyễn Thị Bảo Chuyển khoản</t>
  </si>
  <si>
    <t>Lê Thị Thùy Linh Chuyển khoản</t>
  </si>
  <si>
    <t>Vũ Thị Hồng Lộc Chuyển khoản</t>
  </si>
  <si>
    <t>Nguyễn Thanh Tuyền Chuyển khoản</t>
  </si>
  <si>
    <t>Nguyễn Văn Tùng Chuyển khoản</t>
  </si>
  <si>
    <t>Nguyễn Thị Thanh Chuyển khoản</t>
  </si>
  <si>
    <t>Nguyễn Thị Xuân Chuyển khoản</t>
  </si>
  <si>
    <t>Lê Thị Thanh Xuân Chuyển khoản</t>
  </si>
  <si>
    <t>Nguyễn Thị Bảo Yến Chuyển khoản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</si>
</sst>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70C0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11" fillId="0" borderId="0" xfId="0" applyFont="1">
      <alignment vertical="center"/>
    </xf>
    <xf numFmtId="0" fontId="4" fillId="4" borderId="0" xfId="0" applyFont="1" applyFill="1">
      <alignment vertical="center"/>
    </xf>
    <xf numFmtId="14" fontId="5" fillId="2" borderId="1" xfId="0" applyNumberFormat="1" applyFont="1" applyFill="1" applyBorder="1">
      <alignment vertical="center"/>
    </xf>
    <xf numFmtId="14" fontId="5" fillId="0" borderId="1" xfId="0" applyNumberFormat="1" applyFont="1" applyBorder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1303020</xdr:colOff>
          <xdr:row>1</xdr:row>
          <xdr:rowOff>76200</xdr:rowOff>
        </xdr:from>
        <xdr:to>
          <xdr:col>9</xdr:col>
          <xdr:colOff>1333500</xdr:colOff>
          <xdr:row>2</xdr:row>
          <xdr:rowOff>220980</xdr:rowOff>
        </xdr:to>
        <xdr:sp macro="" textlink="">
          <xdr:nvSpPr>
            <xdr:cNvPr id="8194" name="BTMNutE2e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Excel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423862</xdr:colOff>
      <xdr:row>4</xdr:row>
      <xdr:rowOff>119063</xdr:rowOff>
    </xdr:from>
    <xdr:to>
      <xdr:col>11</xdr:col>
      <xdr:colOff>171450</xdr:colOff>
      <xdr:row>17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B615D-AE38-9CD5-24EB-936BD0282E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MyExcelE2E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5"/>
  <sheetViews>
    <sheetView tabSelected="1" zoomScaleSheetLayoutView="100" workbookViewId="0">
      <selection activeCell="D6" sqref="D6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9.6640625" style="2" customWidth="1"/>
    <col min="9" max="9" width="24.88671875" style="2" customWidth="1"/>
    <col min="10" max="10" width="24.109375" style="2" customWidth="1"/>
    <col min="11" max="11" width="14.5546875" style="2" bestFit="1" customWidth="1"/>
    <col min="12" max="12" width="37" style="2" customWidth="1"/>
    <col min="13" max="16384" width="9" style="2"/>
  </cols>
  <sheetData>
    <row r="1" spans="1:13" x14ac:dyDescent="0.3">
      <c r="A1" s="18" t="s">
        <v>34</v>
      </c>
      <c r="B1" s="14" t="s">
        <v>22</v>
      </c>
      <c r="C1" s="14" t="s">
        <v>23</v>
      </c>
      <c r="D1" s="14" t="s">
        <v>24</v>
      </c>
      <c r="E1" s="14" t="s">
        <v>35</v>
      </c>
      <c r="F1" s="14" t="s">
        <v>36</v>
      </c>
      <c r="G1" s="14" t="s">
        <v>37</v>
      </c>
      <c r="H1" s="14" t="s">
        <v>82</v>
      </c>
      <c r="I1" s="14" t="s">
        <v>65</v>
      </c>
      <c r="J1" s="14" t="s">
        <v>66</v>
      </c>
      <c r="K1" s="14" t="s">
        <v>80</v>
      </c>
      <c r="L1" s="2" t="s">
        <v>84</v>
      </c>
      <c r="M1" s="2" t="s">
        <v>83</v>
      </c>
    </row>
    <row r="2" spans="1:13" x14ac:dyDescent="0.3">
      <c r="A2" s="12">
        <v>1</v>
      </c>
    </row>
    <row r="3" spans="1:13" ht="22.8" x14ac:dyDescent="0.3">
      <c r="A3" s="1" t="s">
        <v>38</v>
      </c>
      <c r="B3" s="1"/>
      <c r="C3" s="1"/>
      <c r="D3" s="1"/>
    </row>
    <row r="4" spans="1:13" x14ac:dyDescent="0.3">
      <c r="A4" s="17" t="s">
        <v>77</v>
      </c>
    </row>
    <row r="5" spans="1:13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62</v>
      </c>
      <c r="I5" s="4" t="s">
        <v>60</v>
      </c>
      <c r="J5" s="4" t="s">
        <v>63</v>
      </c>
      <c r="K5" s="4"/>
    </row>
    <row r="6" spans="1:13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5" t="s">
        <v>67</v>
      </c>
      <c r="I6" s="15"/>
      <c r="J6" s="15"/>
      <c r="K6" s="19">
        <v>45566</v>
      </c>
      <c r="L6" s="8" t="s">
        <v>85</v>
      </c>
      <c r="M6" s="2">
        <v>15000</v>
      </c>
    </row>
    <row r="7" spans="1:13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6" t="s">
        <v>68</v>
      </c>
      <c r="I7" s="16"/>
      <c r="J7" s="16"/>
      <c r="K7" s="20">
        <v>45567</v>
      </c>
      <c r="L7" s="6" t="s">
        <v>86</v>
      </c>
      <c r="M7" s="2">
        <v>16000</v>
      </c>
    </row>
    <row r="8" spans="1:13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5" t="s">
        <v>69</v>
      </c>
      <c r="I8" s="15"/>
      <c r="J8" s="15"/>
      <c r="K8" s="19">
        <v>45568</v>
      </c>
      <c r="L8" s="8" t="s">
        <v>87</v>
      </c>
      <c r="M8" s="2">
        <v>17000</v>
      </c>
    </row>
    <row r="9" spans="1:13" ht="23.4" customHeight="1" x14ac:dyDescent="0.3">
      <c r="A9" s="5">
        <v>4</v>
      </c>
      <c r="B9" s="6" t="s">
        <v>9</v>
      </c>
      <c r="C9" s="5" t="s">
        <v>56</v>
      </c>
      <c r="D9" s="6" t="s">
        <v>8</v>
      </c>
      <c r="E9" s="6">
        <v>10</v>
      </c>
      <c r="F9" s="6">
        <v>6</v>
      </c>
      <c r="G9" s="6">
        <v>8</v>
      </c>
      <c r="H9" s="16" t="s">
        <v>70</v>
      </c>
      <c r="I9" s="16"/>
      <c r="J9" s="16"/>
      <c r="K9" s="20">
        <v>45569</v>
      </c>
      <c r="L9" s="6" t="s">
        <v>88</v>
      </c>
      <c r="M9" s="2">
        <v>18000</v>
      </c>
    </row>
    <row r="10" spans="1:13" ht="23.4" customHeight="1" x14ac:dyDescent="0.3">
      <c r="A10" s="7">
        <v>5</v>
      </c>
      <c r="B10" s="8" t="s">
        <v>11</v>
      </c>
      <c r="C10" s="7" t="s">
        <v>56</v>
      </c>
      <c r="D10" s="8" t="s">
        <v>10</v>
      </c>
      <c r="E10" s="8">
        <v>7</v>
      </c>
      <c r="F10" s="8">
        <v>5</v>
      </c>
      <c r="G10" s="8">
        <v>9</v>
      </c>
      <c r="H10" s="15" t="s">
        <v>71</v>
      </c>
      <c r="I10" s="15"/>
      <c r="J10" s="15"/>
      <c r="K10" s="19">
        <v>45570</v>
      </c>
      <c r="L10" s="8" t="s">
        <v>89</v>
      </c>
      <c r="M10" s="2">
        <v>19000</v>
      </c>
    </row>
    <row r="11" spans="1:13" ht="23.4" customHeight="1" x14ac:dyDescent="0.3">
      <c r="A11" s="5">
        <v>6</v>
      </c>
      <c r="B11" s="6" t="s">
        <v>13</v>
      </c>
      <c r="C11" s="5" t="s">
        <v>56</v>
      </c>
      <c r="D11" s="6" t="s">
        <v>12</v>
      </c>
      <c r="E11" s="6">
        <v>9</v>
      </c>
      <c r="F11" s="6">
        <v>4</v>
      </c>
      <c r="G11" s="6">
        <v>8</v>
      </c>
      <c r="H11" s="16" t="s">
        <v>72</v>
      </c>
      <c r="I11" s="16"/>
      <c r="J11" s="16"/>
      <c r="K11" s="20">
        <v>45571</v>
      </c>
      <c r="L11" s="6" t="s">
        <v>90</v>
      </c>
      <c r="M11" s="2">
        <v>20000</v>
      </c>
    </row>
    <row r="12" spans="1:13" ht="23.4" customHeight="1" x14ac:dyDescent="0.3">
      <c r="A12" s="7">
        <v>7</v>
      </c>
      <c r="B12" s="8" t="s">
        <v>15</v>
      </c>
      <c r="C12" s="7" t="s">
        <v>57</v>
      </c>
      <c r="D12" s="8" t="s">
        <v>14</v>
      </c>
      <c r="E12" s="8">
        <v>10</v>
      </c>
      <c r="F12" s="8">
        <v>3</v>
      </c>
      <c r="G12" s="8">
        <v>7</v>
      </c>
      <c r="H12" s="15" t="s">
        <v>73</v>
      </c>
      <c r="I12" s="15"/>
      <c r="J12" s="15"/>
      <c r="K12" s="19">
        <v>45572</v>
      </c>
      <c r="L12" s="8" t="s">
        <v>91</v>
      </c>
      <c r="M12" s="2">
        <v>21000</v>
      </c>
    </row>
    <row r="13" spans="1:13" ht="23.4" customHeight="1" x14ac:dyDescent="0.3">
      <c r="A13" s="5">
        <v>8</v>
      </c>
      <c r="B13" s="6" t="s">
        <v>17</v>
      </c>
      <c r="C13" s="5" t="s">
        <v>57</v>
      </c>
      <c r="D13" s="6" t="s">
        <v>16</v>
      </c>
      <c r="E13" s="6">
        <v>9</v>
      </c>
      <c r="F13" s="6">
        <v>7</v>
      </c>
      <c r="G13" s="6">
        <v>7</v>
      </c>
      <c r="H13" s="16" t="s">
        <v>74</v>
      </c>
      <c r="I13" s="16" t="s">
        <v>61</v>
      </c>
      <c r="J13" s="16" t="s">
        <v>75</v>
      </c>
      <c r="K13" s="20">
        <v>45573</v>
      </c>
      <c r="L13" s="6" t="s">
        <v>92</v>
      </c>
      <c r="M13" s="2">
        <v>22000</v>
      </c>
    </row>
    <row r="14" spans="1:13" ht="23.4" customHeight="1" x14ac:dyDescent="0.3">
      <c r="A14" s="7">
        <v>9</v>
      </c>
      <c r="B14" s="8" t="s">
        <v>19</v>
      </c>
      <c r="C14" s="7" t="s">
        <v>57</v>
      </c>
      <c r="D14" s="8" t="s">
        <v>18</v>
      </c>
      <c r="E14" s="8">
        <v>9</v>
      </c>
      <c r="F14" s="8">
        <v>9</v>
      </c>
      <c r="G14" s="8">
        <v>7</v>
      </c>
      <c r="H14" s="15" t="s">
        <v>67</v>
      </c>
      <c r="I14" s="15" t="s">
        <v>61</v>
      </c>
      <c r="J14" s="15" t="s">
        <v>75</v>
      </c>
      <c r="K14" s="19">
        <v>45574</v>
      </c>
      <c r="L14" s="8" t="s">
        <v>93</v>
      </c>
      <c r="M14" s="2">
        <v>23000</v>
      </c>
    </row>
    <row r="15" spans="1:13" ht="23.4" customHeight="1" x14ac:dyDescent="0.3">
      <c r="A15" s="5">
        <v>10</v>
      </c>
      <c r="B15" s="6" t="s">
        <v>21</v>
      </c>
      <c r="C15" s="5" t="s">
        <v>57</v>
      </c>
      <c r="D15" s="6" t="s">
        <v>20</v>
      </c>
      <c r="E15" s="6">
        <v>9</v>
      </c>
      <c r="F15" s="6">
        <v>7</v>
      </c>
      <c r="G15" s="6">
        <v>9</v>
      </c>
      <c r="H15" s="16" t="s">
        <v>68</v>
      </c>
      <c r="I15" s="16" t="s">
        <v>61</v>
      </c>
      <c r="J15" s="16" t="s">
        <v>75</v>
      </c>
      <c r="K15" s="20">
        <v>45575</v>
      </c>
      <c r="L15" s="6" t="s">
        <v>94</v>
      </c>
      <c r="M15" s="2">
        <v>24000</v>
      </c>
    </row>
  </sheetData>
  <phoneticPr fontId="10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BTMNutE2e">
              <controlPr defaultSize="0" print="0" autoFill="0" autoPict="0" macro="[1]!MyExcelE2Enu">
                <anchor>
                  <from>
                    <xdr:col>8</xdr:col>
                    <xdr:colOff>1303020</xdr:colOff>
                    <xdr:row>1</xdr:row>
                    <xdr:rowOff>76200</xdr:rowOff>
                  </from>
                  <to>
                    <xdr:col>9</xdr:col>
                    <xdr:colOff>1333500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24"/>
  <sheetViews>
    <sheetView workbookViewId="0"/>
  </sheetViews>
  <sheetFormatPr defaultColWidth="44.5546875"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</cols>
  <sheetData>
    <row r="1" spans="1:7" ht="17.399999999999999" x14ac:dyDescent="0.3">
      <c r="A1" s="10" t="s">
        <v>39</v>
      </c>
    </row>
    <row r="2" spans="1:7" ht="17.399999999999999" x14ac:dyDescent="0.3">
      <c r="A2" s="10" t="s">
        <v>40</v>
      </c>
      <c r="G2" s="21"/>
    </row>
    <row r="3" spans="1:7" ht="17.399999999999999" x14ac:dyDescent="0.3">
      <c r="A3" s="10" t="s">
        <v>41</v>
      </c>
      <c r="G3" s="21"/>
    </row>
    <row r="4" spans="1:7" ht="17.399999999999999" x14ac:dyDescent="0.3">
      <c r="A4" s="10"/>
      <c r="G4" s="21"/>
    </row>
    <row r="5" spans="1:7" ht="17.399999999999999" x14ac:dyDescent="0.3">
      <c r="A5" s="22" t="s">
        <v>42</v>
      </c>
      <c r="B5" s="22"/>
      <c r="C5" s="22"/>
      <c r="D5" s="22"/>
      <c r="E5" s="22"/>
      <c r="F5" s="22"/>
      <c r="G5" s="22"/>
    </row>
    <row r="6" spans="1:7" ht="18" x14ac:dyDescent="0.3">
      <c r="A6" s="23" t="s">
        <v>81</v>
      </c>
      <c r="B6" s="23"/>
      <c r="C6" s="23"/>
      <c r="D6" s="23"/>
      <c r="E6" s="23"/>
      <c r="F6" s="23"/>
      <c r="G6" s="23"/>
    </row>
    <row r="7" spans="1:7" ht="24" customHeight="1" x14ac:dyDescent="0.3">
      <c r="A7" s="24" t="s">
        <v>79</v>
      </c>
      <c r="B7" s="24"/>
      <c r="C7" s="24"/>
      <c r="D7" s="24"/>
      <c r="E7" s="24"/>
      <c r="F7" s="24"/>
      <c r="G7" s="21" t="s">
        <v>82</v>
      </c>
    </row>
    <row r="8" spans="1:7" ht="18" x14ac:dyDescent="0.3">
      <c r="A8" s="24" t="s">
        <v>43</v>
      </c>
      <c r="B8" s="24"/>
      <c r="C8" s="24"/>
      <c r="D8" s="24"/>
      <c r="E8" s="24"/>
      <c r="F8" s="24"/>
      <c r="G8" s="21"/>
    </row>
    <row r="9" spans="1:7" ht="18" x14ac:dyDescent="0.3">
      <c r="A9" s="24" t="s">
        <v>44</v>
      </c>
      <c r="B9" s="24"/>
      <c r="C9" s="24"/>
      <c r="D9" s="24"/>
      <c r="E9" s="24"/>
      <c r="F9" s="24"/>
      <c r="G9" s="21"/>
    </row>
    <row r="10" spans="1:7" ht="18" x14ac:dyDescent="0.3">
      <c r="A10" s="9" t="s">
        <v>45</v>
      </c>
    </row>
    <row r="11" spans="1:7" ht="18" x14ac:dyDescent="0.3">
      <c r="A11" s="9" t="s">
        <v>46</v>
      </c>
    </row>
    <row r="12" spans="1:7" ht="18" x14ac:dyDescent="0.3">
      <c r="A12" s="9" t="s">
        <v>47</v>
      </c>
    </row>
    <row r="13" spans="1:7" ht="18" x14ac:dyDescent="0.3">
      <c r="A13" s="9" t="s">
        <v>58</v>
      </c>
    </row>
    <row r="14" spans="1:7" ht="18" x14ac:dyDescent="0.3">
      <c r="A14" s="11" t="s">
        <v>59</v>
      </c>
    </row>
    <row r="15" spans="1:7" ht="18" x14ac:dyDescent="0.3">
      <c r="A15" s="9" t="s">
        <v>48</v>
      </c>
    </row>
    <row r="16" spans="1:7" ht="18" x14ac:dyDescent="0.3">
      <c r="A16" s="9" t="s">
        <v>49</v>
      </c>
    </row>
    <row r="18" spans="4:4" x14ac:dyDescent="0.3">
      <c r="D18" s="25" t="s">
        <v>84</v>
      </c>
    </row>
    <row r="19" spans="4:4" x14ac:dyDescent="0.3">
      <c r="D19" s="25"/>
    </row>
    <row r="20" spans="4:4" x14ac:dyDescent="0.3">
      <c r="D20" s="25"/>
    </row>
    <row r="21" spans="4:4" x14ac:dyDescent="0.3">
      <c r="D21" s="25"/>
    </row>
    <row r="22" spans="4:4" x14ac:dyDescent="0.3">
      <c r="D22" s="25"/>
    </row>
    <row r="23" spans="4:4" x14ac:dyDescent="0.3">
      <c r="D23" s="25"/>
    </row>
    <row r="24" spans="4:4" x14ac:dyDescent="0.3">
      <c r="D24" s="25"/>
    </row>
  </sheetData>
  <mergeCells count="8">
    <mergeCell ref="D18:D24"/>
    <mergeCell ref="G2:G4"/>
    <mergeCell ref="A6:G6"/>
    <mergeCell ref="A5:G5"/>
    <mergeCell ref="G7:G9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17"/>
  <sheetViews>
    <sheetView workbookViewId="0"/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8.44140625" customWidth="1"/>
  </cols>
  <sheetData>
    <row r="1" spans="1:8" ht="17.399999999999999" x14ac:dyDescent="0.3">
      <c r="A1" s="10" t="s">
        <v>39</v>
      </c>
    </row>
    <row r="2" spans="1:8" ht="17.399999999999999" x14ac:dyDescent="0.3">
      <c r="A2" s="10" t="s">
        <v>40</v>
      </c>
      <c r="H2" s="21"/>
    </row>
    <row r="3" spans="1:8" ht="17.399999999999999" x14ac:dyDescent="0.3">
      <c r="A3" s="10" t="s">
        <v>41</v>
      </c>
      <c r="H3" s="21"/>
    </row>
    <row r="4" spans="1:8" ht="17.399999999999999" x14ac:dyDescent="0.3">
      <c r="A4" s="10"/>
      <c r="H4" s="21"/>
    </row>
    <row r="5" spans="1:8" ht="17.399999999999999" x14ac:dyDescent="0.3">
      <c r="A5" s="22" t="s">
        <v>50</v>
      </c>
      <c r="B5" s="22"/>
      <c r="C5" s="22"/>
      <c r="D5" s="22"/>
      <c r="E5" s="22"/>
      <c r="F5" s="22"/>
      <c r="G5" s="22"/>
      <c r="H5" s="22"/>
    </row>
    <row r="6" spans="1:8" ht="18" x14ac:dyDescent="0.3">
      <c r="A6" s="23" t="s">
        <v>81</v>
      </c>
      <c r="B6" s="23"/>
      <c r="C6" s="23"/>
      <c r="D6" s="23"/>
      <c r="E6" s="23"/>
      <c r="F6" s="23"/>
      <c r="G6" s="23"/>
      <c r="H6" s="23"/>
    </row>
    <row r="7" spans="1:8" ht="68.7" customHeight="1" x14ac:dyDescent="0.3">
      <c r="A7" s="24" t="s">
        <v>51</v>
      </c>
      <c r="B7" s="24"/>
      <c r="C7" s="24"/>
      <c r="D7" s="24"/>
      <c r="E7" s="24"/>
      <c r="F7" s="24"/>
      <c r="G7" s="24"/>
      <c r="H7" s="13" t="s">
        <v>64</v>
      </c>
    </row>
    <row r="8" spans="1:8" ht="18" x14ac:dyDescent="0.3">
      <c r="A8" s="9" t="s">
        <v>52</v>
      </c>
      <c r="D8" t="s">
        <v>78</v>
      </c>
    </row>
    <row r="9" spans="1:8" ht="18" x14ac:dyDescent="0.3">
      <c r="A9" s="9" t="s">
        <v>53</v>
      </c>
    </row>
    <row r="10" spans="1:8" ht="18" x14ac:dyDescent="0.3">
      <c r="A10" s="9" t="s">
        <v>54</v>
      </c>
    </row>
    <row r="11" spans="1:8" ht="119.25" customHeight="1" x14ac:dyDescent="0.3">
      <c r="A11" s="11" t="s">
        <v>66</v>
      </c>
    </row>
    <row r="12" spans="1:8" ht="19.2" customHeight="1" x14ac:dyDescent="0.3">
      <c r="A12" s="9" t="s">
        <v>76</v>
      </c>
    </row>
    <row r="13" spans="1:8" ht="18" x14ac:dyDescent="0.3">
      <c r="A13" s="11" t="s">
        <v>59</v>
      </c>
    </row>
    <row r="14" spans="1:8" ht="18" x14ac:dyDescent="0.3">
      <c r="A14" s="9" t="s">
        <v>55</v>
      </c>
    </row>
    <row r="17" spans="1:1" ht="18" x14ac:dyDescent="0.3">
      <c r="A17" s="2"/>
    </row>
  </sheetData>
  <mergeCells count="4">
    <mergeCell ref="A7:G7"/>
    <mergeCell ref="A5:H5"/>
    <mergeCell ref="A6:H6"/>
    <mergeCell ref="H2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3" t="str">
        <f>VLOOKUP(DanhSachLop!A2,DanhSachLop!A6:G15,3,0)</f>
        <v>2A</v>
      </c>
      <c r="I1">
        <f>DanhSachLop!A2</f>
        <v>1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7</v>
      </c>
      <c r="J3">
        <f>VLOOKUP(I1,DanhSachLop!A5:G15,6,0)</f>
        <v>9</v>
      </c>
      <c r="K3">
        <f>VLOOKUP(I1,DanhSachLop!A5:G15,7,0)</f>
        <v>8</v>
      </c>
    </row>
    <row r="7" spans="1:11" ht="20.7" customHeight="1" x14ac:dyDescent="0.3">
      <c r="A7" s="3" t="s">
        <v>0</v>
      </c>
      <c r="B7" s="4" t="s">
        <v>31</v>
      </c>
      <c r="C7" s="4" t="s">
        <v>32</v>
      </c>
      <c r="D7" s="4" t="s">
        <v>33</v>
      </c>
      <c r="E7" s="4" t="s">
        <v>28</v>
      </c>
      <c r="F7" s="4" t="s">
        <v>29</v>
      </c>
      <c r="G7" s="4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56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56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56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57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57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3">
      <c r="A16" s="5">
        <f>_xlfn.AGGREGATE(4,7,A$7:A15)+1</f>
        <v>4</v>
      </c>
      <c r="B16" s="6" t="s">
        <v>19</v>
      </c>
      <c r="C16" s="5" t="s">
        <v>57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3">
      <c r="A17" s="5">
        <f>_xlfn.AGGREGATE(4,7,A$7:A16)+1</f>
        <v>4</v>
      </c>
      <c r="B17" s="6" t="s">
        <v>21</v>
      </c>
      <c r="C17" s="5" t="s">
        <v>57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9-0000-0000-000004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DanhSachLop</vt:lpstr>
      <vt:lpstr>Mẫu_GiayMoiHop</vt:lpstr>
      <vt:lpstr>Mẫu_ThongBaoDiemThi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2024-11-21T00:06:36Z</cp:lastPrinted>
  <dcterms:created xsi:type="dcterms:W3CDTF">2017-05-12T04:24:36Z</dcterms:created>
  <dcterms:modified xsi:type="dcterms:W3CDTF">2025-04-16T13:20:06Z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